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tsiouli\Desktop\"/>
    </mc:Choice>
  </mc:AlternateContent>
  <xr:revisionPtr revIDLastSave="0" documentId="8_{96E67B6F-6119-4666-AD43-3B95564D30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Π4" sheetId="1" r:id="rId1"/>
    <sheet name="Φύλλο2" sheetId="3" r:id="rId2"/>
    <sheet name="Φύλλο1" sheetId="2" state="hidden" r:id="rId3"/>
  </sheets>
  <definedNames>
    <definedName name="_xlnm.Print_Area" localSheetId="0">Π4!$A$1:$L$58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J15" i="1" l="1"/>
  <c r="J14" i="1"/>
  <c r="J20" i="1" l="1"/>
  <c r="L20" i="1" s="1"/>
  <c r="J19" i="1"/>
  <c r="J18" i="1"/>
  <c r="J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Σοφία Κατάκη</author>
  </authors>
  <commentList>
    <comment ref="J14" authorId="0" shapeId="0" xr:uid="{00000000-0006-0000-0000-000001000000}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J15" authorId="0" shapeId="0" xr:uid="{00000000-0006-0000-0000-000002000000}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<sst xmlns="http://schemas.openxmlformats.org/spreadsheetml/2006/main" count="224" uniqueCount="138">
  <si>
    <t xml:space="preserve">Τίτλος έργου: </t>
  </si>
  <si>
    <t>__/__/____</t>
  </si>
  <si>
    <t>(Ονοματεπώνυμο - Υπογραφή)</t>
  </si>
  <si>
    <t>Έτος</t>
  </si>
  <si>
    <t>Κατηγορία Δαπάνης ΓΛΚ (60-00, κλπ)</t>
  </si>
  <si>
    <t>Τεκμηρίωση Απευθείας Ανάθεσης</t>
  </si>
  <si>
    <t>Χανιά,</t>
  </si>
  <si>
    <t>Επιστημονικά Υπεύθυνος/η:</t>
  </si>
  <si>
    <t>39000000-2</t>
  </si>
  <si>
    <t>39221100-8</t>
  </si>
  <si>
    <t>30190000-7</t>
  </si>
  <si>
    <t>30000000-9</t>
  </si>
  <si>
    <t>38000000-5</t>
  </si>
  <si>
    <t>32522000-8</t>
  </si>
  <si>
    <t>30100000-0</t>
  </si>
  <si>
    <t>70332300-0</t>
  </si>
  <si>
    <t>48000000-8</t>
  </si>
  <si>
    <t>63000000-9</t>
  </si>
  <si>
    <t>64000000-6</t>
  </si>
  <si>
    <t>70200000-3</t>
  </si>
  <si>
    <t>66510000-8</t>
  </si>
  <si>
    <t>50000000-5</t>
  </si>
  <si>
    <t>98300000-6</t>
  </si>
  <si>
    <t>60000000-8</t>
  </si>
  <si>
    <t>79341000-6</t>
  </si>
  <si>
    <t>79956000-0</t>
  </si>
  <si>
    <t>79980000-7</t>
  </si>
  <si>
    <t>22900000-9</t>
  </si>
  <si>
    <t>33790000-4</t>
  </si>
  <si>
    <t>79970000-4</t>
  </si>
  <si>
    <t>31000000-6</t>
  </si>
  <si>
    <t>ΚΩΔΙΚΟΙ CPV's</t>
  </si>
  <si>
    <t>---</t>
  </si>
  <si>
    <r>
      <rPr>
        <b/>
        <sz val="8"/>
        <rFont val="Arial"/>
        <family val="2"/>
        <charset val="161"/>
      </rPr>
      <t>14-00</t>
    </r>
    <r>
      <rPr>
        <sz val="8"/>
        <rFont val="Arial"/>
        <family val="2"/>
        <charset val="161"/>
      </rPr>
      <t xml:space="preserve"> Έπιπλα</t>
    </r>
  </si>
  <si>
    <r>
      <rPr>
        <b/>
        <sz val="8"/>
        <rFont val="Arial"/>
        <family val="2"/>
        <charset val="161"/>
      </rPr>
      <t>14-05</t>
    </r>
    <r>
      <rPr>
        <sz val="8"/>
        <rFont val="Arial"/>
        <family val="2"/>
        <charset val="161"/>
      </rPr>
      <t xml:space="preserve"> Επιστημονικά όργανα</t>
    </r>
  </si>
  <si>
    <r>
      <rPr>
        <b/>
        <sz val="8"/>
        <rFont val="Arial"/>
        <family val="2"/>
        <charset val="161"/>
      </rPr>
      <t>62-04</t>
    </r>
    <r>
      <rPr>
        <sz val="8"/>
        <rFont val="Arial"/>
        <family val="2"/>
        <charset val="161"/>
      </rPr>
      <t xml:space="preserve"> Ενοίκια</t>
    </r>
  </si>
  <si>
    <r>
      <rPr>
        <b/>
        <sz val="8"/>
        <rFont val="Arial"/>
        <family val="2"/>
        <charset val="161"/>
      </rPr>
      <t>62-05</t>
    </r>
    <r>
      <rPr>
        <sz val="8"/>
        <rFont val="Arial"/>
        <family val="2"/>
        <charset val="161"/>
      </rPr>
      <t xml:space="preserve"> Ασφάλιστρα</t>
    </r>
  </si>
  <si>
    <t>61-90 Μέλη ΔΕΠ άλλων Ιδρυμάτων</t>
  </si>
  <si>
    <r>
      <rPr>
        <b/>
        <sz val="8"/>
        <rFont val="Arial"/>
        <family val="2"/>
        <charset val="161"/>
      </rPr>
      <t>16-01</t>
    </r>
    <r>
      <rPr>
        <sz val="8"/>
        <rFont val="Arial"/>
        <family val="2"/>
        <charset val="161"/>
      </rPr>
      <t xml:space="preserve"> Έξοδα βιομηχανικής ιδιοκτησίας (δικαιώματα ευρεσιτεχνίας)</t>
    </r>
  </si>
  <si>
    <r>
      <rPr>
        <b/>
        <sz val="8"/>
        <rFont val="Arial"/>
        <family val="2"/>
        <charset val="161"/>
      </rPr>
      <t>16-17</t>
    </r>
    <r>
      <rPr>
        <sz val="8"/>
        <rFont val="Arial"/>
        <family val="2"/>
        <charset val="161"/>
      </rPr>
      <t xml:space="preserve"> Έξοδα Αναδιοργάνωσης (λογισμικά προγράμματα Η/Υ)</t>
    </r>
  </si>
  <si>
    <r>
      <rPr>
        <b/>
        <sz val="8"/>
        <rFont val="Arial"/>
        <family val="2"/>
        <charset val="161"/>
      </rPr>
      <t>14-09</t>
    </r>
    <r>
      <rPr>
        <sz val="8"/>
        <rFont val="Arial"/>
        <family val="2"/>
        <charset val="161"/>
      </rPr>
      <t xml:space="preserve"> Λοιπός εξοπλισμός (ότι δεν εντάσσεται στις παραπάνω κατηγορίες)</t>
    </r>
  </si>
  <si>
    <r>
      <rPr>
        <b/>
        <sz val="8"/>
        <rFont val="Arial"/>
        <family val="2"/>
        <charset val="161"/>
      </rPr>
      <t>14-02</t>
    </r>
    <r>
      <rPr>
        <sz val="8"/>
        <rFont val="Arial"/>
        <family val="2"/>
        <charset val="161"/>
      </rPr>
      <t xml:space="preserve"> Μηχανές Γραφείου  (λογιστικές, αριθμομηχανές)</t>
    </r>
  </si>
  <si>
    <r>
      <rPr>
        <b/>
        <sz val="8"/>
        <rFont val="Arial"/>
        <family val="2"/>
        <charset val="161"/>
      </rPr>
      <t>14-01</t>
    </r>
    <r>
      <rPr>
        <sz val="8"/>
        <rFont val="Arial"/>
        <family val="2"/>
        <charset val="161"/>
      </rPr>
      <t xml:space="preserve"> Σκεύη (ψύκτες νερού, ψυγεία, ηλεκτρικοί φούρνοι ή εργαστηριακά σκεύη κουζίνας)</t>
    </r>
  </si>
  <si>
    <r>
      <rPr>
        <b/>
        <sz val="8"/>
        <rFont val="Arial"/>
        <family val="2"/>
        <charset val="161"/>
      </rPr>
      <t>14-03</t>
    </r>
    <r>
      <rPr>
        <sz val="8"/>
        <rFont val="Arial"/>
        <family val="2"/>
        <charset val="161"/>
      </rPr>
      <t xml:space="preserve"> Η/Υ και ηλεκτρονικά συγκροτήματα (Η/Υ, laptops, tablets, οθόνες, εκτυπωτές, ηλεκτρονικοί προβολείς και λοιπά περιφερειακά συστήματα)</t>
    </r>
  </si>
  <si>
    <r>
      <rPr>
        <b/>
        <sz val="8"/>
        <rFont val="Arial"/>
        <family val="2"/>
        <charset val="161"/>
      </rPr>
      <t xml:space="preserve">14-08 </t>
    </r>
    <r>
      <rPr>
        <sz val="8"/>
        <rFont val="Arial"/>
        <family val="2"/>
        <charset val="161"/>
      </rPr>
      <t>Εξοπλισμός τηλεπικοινωνιών (τηλεφωνικές συσκευές και συσκευές fax)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</si>
  <si>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Αμοιβές Πανεπιστημιακών (ΔΕΠ, αμοιβές προσωπικού ιδρύματος, ΙΔΑΧ, υπάλληλοι δημοσίου εκτός Π.Κ.)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</si>
  <si>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Αποδοχές με σύμβαση εργασίας (ΙΔΟΧ)</t>
    </r>
  </si>
  <si>
    <r>
      <rPr>
        <b/>
        <sz val="8"/>
        <rFont val="Arial"/>
        <family val="2"/>
        <charset val="161"/>
      </rPr>
      <t xml:space="preserve">61-00 </t>
    </r>
    <r>
      <rPr>
        <sz val="8"/>
        <rFont val="Arial"/>
        <family val="2"/>
        <charset val="161"/>
      </rPr>
      <t>Αμοιβές και έξοδα ελεύθερων επαγγελματιών υποκείμενων σε φόρο</t>
    </r>
  </si>
  <si>
    <r>
      <rPr>
        <b/>
        <sz val="8"/>
        <rFont val="Arial"/>
        <family val="2"/>
        <charset val="161"/>
      </rPr>
      <t xml:space="preserve">61-01 </t>
    </r>
    <r>
      <rPr>
        <sz val="8"/>
        <rFont val="Arial"/>
        <family val="2"/>
        <charset val="161"/>
      </rPr>
      <t>Αμοιβές και έξοδα μη ελεύθερων επαγγελματιών υποκείμενων σε φόρο (οικονομική ενίσχυση φοιτητών, φοιτητές erasmus)</t>
    </r>
  </si>
  <si>
    <r>
      <rPr>
        <b/>
        <sz val="8"/>
        <rFont val="Arial"/>
        <family val="2"/>
        <charset val="161"/>
      </rPr>
      <t>61-90</t>
    </r>
    <r>
      <rPr>
        <sz val="8"/>
        <rFont val="Arial"/>
        <family val="2"/>
        <charset val="161"/>
      </rPr>
      <t xml:space="preserve"> Αμοιβές τρίτων μη υποκείμενες σε παρακρ. φόρου εισοδήματος (υποτροφίες, πρακτική άσκηση, Μέλη ΔΕΠ άλλων Ιδρυμάτων, αλλοδαποί με τίτλο κτήσης χωρίς φόρο)</t>
    </r>
  </si>
  <si>
    <r>
      <rPr>
        <b/>
        <sz val="8"/>
        <rFont val="Arial"/>
        <family val="2"/>
        <charset val="161"/>
      </rPr>
      <t>62-03</t>
    </r>
    <r>
      <rPr>
        <sz val="8"/>
        <rFont val="Arial"/>
        <family val="2"/>
        <charset val="161"/>
      </rPr>
      <t xml:space="preserve"> Τηλεπικοινωνίες, ταχυμεταφορές, ταχυδρομικά έξοδα</t>
    </r>
  </si>
  <si>
    <r>
      <rPr>
        <b/>
        <sz val="8"/>
        <rFont val="Arial"/>
        <family val="2"/>
        <charset val="161"/>
      </rPr>
      <t xml:space="preserve">62-07 </t>
    </r>
    <r>
      <rPr>
        <sz val="8"/>
        <rFont val="Arial"/>
        <family val="2"/>
        <charset val="161"/>
      </rPr>
      <t>Επισκευές - Συντηρήσεις (επισκευές και συντηρήσεις ενσώματων παγίων)</t>
    </r>
  </si>
  <si>
    <r>
      <rPr>
        <b/>
        <sz val="8"/>
        <rFont val="Arial"/>
        <family val="2"/>
        <charset val="161"/>
      </rPr>
      <t>62-98</t>
    </r>
    <r>
      <rPr>
        <sz val="8"/>
        <rFont val="Arial"/>
        <family val="2"/>
        <charset val="161"/>
      </rPr>
      <t xml:space="preserve"> Λοιπές παροχές τρίτων (πάροχοι ηλεκτρικής ενέργειας π.χ ΔΕΗ, ύδρευση, invoices του εξωτερικού, υπεργολαβίες, γραφίστες, κατασκευαστές ιστοσελίδων)</t>
    </r>
  </si>
  <si>
    <r>
      <rPr>
        <b/>
        <sz val="8"/>
        <rFont val="Arial"/>
        <family val="2"/>
        <charset val="161"/>
      </rPr>
      <t xml:space="preserve">64-00 </t>
    </r>
    <r>
      <rPr>
        <sz val="8"/>
        <rFont val="Arial"/>
        <family val="2"/>
        <charset val="161"/>
      </rPr>
      <t>Έξοδα μεταφορών (καύσιμα ιδιόκτητων μεταφορικών μέσων ΕΛΚΕ, έξοδα μεταφοράς προσωπικού με μεταφορικά μέσα τρίτων, έξοδα μεταφοράς υλικών ή οργάνων)</t>
    </r>
  </si>
  <si>
    <r>
      <rPr>
        <b/>
        <sz val="8"/>
        <rFont val="Arial"/>
        <family val="2"/>
        <charset val="161"/>
      </rPr>
      <t xml:space="preserve">64-03 </t>
    </r>
    <r>
      <rPr>
        <sz val="8"/>
        <rFont val="Arial"/>
        <family val="2"/>
        <charset val="161"/>
      </rPr>
      <t>Έξοδα εμπορικών εκθέσεων - επιδείξεων</t>
    </r>
  </si>
  <si>
    <r>
      <rPr>
        <b/>
        <sz val="8"/>
        <rFont val="Arial"/>
        <family val="2"/>
        <charset val="161"/>
      </rPr>
      <t>64-05</t>
    </r>
    <r>
      <rPr>
        <sz val="8"/>
        <rFont val="Arial"/>
        <family val="2"/>
        <charset val="161"/>
      </rPr>
      <t xml:space="preserve"> Συνδρομές - εισφορές (σε περιοδικά, εφημερίδες, επαγγελματικές οργανώσεις)</t>
    </r>
  </si>
  <si>
    <r>
      <rPr>
        <b/>
        <sz val="8"/>
        <rFont val="Arial"/>
        <family val="2"/>
        <charset val="161"/>
      </rPr>
      <t>64-07</t>
    </r>
    <r>
      <rPr>
        <sz val="8"/>
        <rFont val="Arial"/>
        <family val="2"/>
        <charset val="161"/>
      </rPr>
      <t xml:space="preserve"> Έντυπα και γραφική ύλη (υλικά και έξοδα εκτυπώσεων, βιβλία, γραφική ύλη, αναλώσιμα γραφείου εκτός από τα invoices εξωτερικού που καταχωρούνται στο ΚΓΛ 64-98)</t>
    </r>
  </si>
  <si>
    <r>
      <rPr>
        <b/>
        <sz val="8"/>
        <rFont val="Arial"/>
        <family val="2"/>
        <charset val="161"/>
      </rPr>
      <t>64-09</t>
    </r>
    <r>
      <rPr>
        <sz val="8"/>
        <rFont val="Arial"/>
        <family val="2"/>
        <charset val="161"/>
      </rPr>
      <t xml:space="preserve"> Έξοδα δημοσιεύσεων (εκτός από τα invoices του εξωτερικού ΚΓΛ 62-98)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</si>
  <si>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εξωτερικού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</si>
  <si>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εσωτερικού</t>
    </r>
  </si>
  <si>
    <t>Κωδικός Έργου:</t>
  </si>
  <si>
    <t>Βεβαιώνεται ότι η αιτούμενη δαπάνη προβλέπεται στον προϋπολογισμό του έργου και είναι αναγκαία για την υλοποίηση του.</t>
  </si>
  <si>
    <r>
      <rPr>
        <b/>
        <sz val="8"/>
        <rFont val="Arial"/>
        <family val="2"/>
        <charset val="161"/>
      </rPr>
      <t xml:space="preserve">64-06 </t>
    </r>
    <r>
      <rPr>
        <sz val="8"/>
        <rFont val="Arial"/>
        <family val="2"/>
        <charset val="161"/>
      </rPr>
      <t xml:space="preserve">Επιχορηγήσεις </t>
    </r>
  </si>
  <si>
    <r>
      <rPr>
        <b/>
        <sz val="8"/>
        <rFont val="Arial"/>
        <family val="2"/>
        <charset val="161"/>
      </rPr>
      <t xml:space="preserve">82-00 </t>
    </r>
    <r>
      <rPr>
        <sz val="8"/>
        <rFont val="Arial"/>
        <family val="2"/>
        <charset val="161"/>
      </rPr>
      <t>Έξοδα προηγούμενων χρήσεων</t>
    </r>
  </si>
  <si>
    <t>80300000-7</t>
  </si>
  <si>
    <r>
      <rPr>
        <b/>
        <sz val="8"/>
        <color theme="1"/>
        <rFont val="Arial"/>
        <family val="2"/>
        <charset val="161"/>
      </rPr>
      <t xml:space="preserve">65-10 </t>
    </r>
    <r>
      <rPr>
        <sz val="8"/>
        <color theme="1"/>
        <rFont val="Arial"/>
        <family val="2"/>
        <charset val="161"/>
      </rPr>
      <t>Προμήθειες εγγυητικών επιστολών</t>
    </r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</si>
  <si>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(έξοδα συνεδρίων, ημερίδων, συναντήσεων, catering, γεύματα)</t>
    </r>
  </si>
  <si>
    <t>79950000-8</t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</si>
  <si>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(βιντεοσκοπήσεις, φωτογραφήσεις, διαφημίσεις, γραφιστικές υπηρεσίες [από οργανωμένη επιχείρηση (ΑΕ, ΟΕ, ΕΕ, ΕΠΕ, ΙΚΕ κλπ)]</t>
    </r>
  </si>
  <si>
    <t>Διεύθυνση</t>
  </si>
  <si>
    <t>Τηλέφωνο</t>
  </si>
  <si>
    <t>E-mail</t>
  </si>
  <si>
    <t>έως:</t>
  </si>
  <si>
    <t>Σε περίπτωση καταβολής σε δόσεις αναφέρετε αναλυτικά:</t>
  </si>
  <si>
    <t>Ποσό δαπάνης καθαρής αξίας  &gt; 10.000€  &amp; ποσό κατηγορίας δαπάνης καθαρής αξίας &lt;= € 20.000</t>
  </si>
  <si>
    <t>ΠΟΛΥΤΕΧΝΕΙΟ ΚΡΗΤΗΣ</t>
  </si>
  <si>
    <t>ΠΡΩΤΟΚΟΛΛΟ ΜΟΔΥ ΕΛΚΕ ΠΚ</t>
  </si>
  <si>
    <t>Ο/Η Eπιστημονικά Yπεύθυνος/η</t>
  </si>
  <si>
    <t>ΠΡΟΣΟΧΗ !! Μη γράφετε στο παρακάτω τετράγωνο</t>
  </si>
  <si>
    <t xml:space="preserve">Ο/Η ελεγκτής / τρια </t>
  </si>
  <si>
    <t>ΜΟΔΥ ΕΛΚΕ - Τμήμα Προμήθειας αγαθών, υπηρεσιών &amp; μισθώσεων</t>
  </si>
  <si>
    <t>Ε.Λ.Κ.Ε</t>
  </si>
  <si>
    <r>
      <rPr>
        <b/>
        <sz val="8"/>
        <rFont val="Arial"/>
        <family val="2"/>
        <charset val="161"/>
      </rPr>
      <t xml:space="preserve">64-08 </t>
    </r>
    <r>
      <rPr>
        <sz val="8"/>
        <rFont val="Arial"/>
        <family val="2"/>
        <charset val="161"/>
      </rPr>
      <t>Υλικά άμεσης ανάλωσης (Εργαστηριακά, χημικά αναλώσιμα) και αναλώσιμα ηλεκτρονικών υπολογιστών (hardware, κάρτες μνήμης κλπ.)</t>
    </r>
  </si>
  <si>
    <r>
      <rPr>
        <b/>
        <sz val="8"/>
        <rFont val="Arial"/>
        <family val="2"/>
        <charset val="161"/>
      </rPr>
      <t xml:space="preserve">64-98 </t>
    </r>
    <r>
      <rPr>
        <sz val="8"/>
        <rFont val="Arial"/>
        <family val="2"/>
        <charset val="161"/>
      </rPr>
      <t>Λοιπά έξοδα μη εντασσόμενα σε άλλες κατηγορίες.</t>
    </r>
  </si>
  <si>
    <t>Ποσό δαπάνης καθαρής αξίας &lt; € 2.500 &amp; ποσό κατηγορίας δαπάνης καθαρής αξίας &lt;= € 20.000</t>
  </si>
  <si>
    <t>Ποσό δαπάνης καθαρής αξίας &gt; =2.500€ και &lt;10.000€  &amp; ποσό κατηγορίας δαπάνης καθαρής αξίας &lt;= € 20.000</t>
  </si>
  <si>
    <t>Διάρκεια σύμβασης (για ποσό κ.α. &gt; 10.000 €)</t>
  </si>
  <si>
    <t>Τόπος παράδοσης:</t>
  </si>
  <si>
    <t xml:space="preserve">2.Ελέγχθηκαν τα δικαιολογητικά  για τη διαπίστωση της έλλειψης των υποχρεωτικών λόγων αποκλεισμού των παρ. 1 και 2 του άρ. 73 του ν. 4412/2016 ως ισχύει.   </t>
  </si>
  <si>
    <t xml:space="preserve">1.  Είναι σύμφωνα με τον προϋπ/μό του έργου, τους ειδικούς κανόνες του Πλαισίου Χρημ/σης του έργου &amp; του Οδηγού Χρημ/σης &amp; Διαχ/σης                                                                                                                                                                                                                                           </t>
  </si>
  <si>
    <t>3. Λοιπές παρατηρήσεις ελέγχου:</t>
  </si>
  <si>
    <t>Κατάθεση Εντύπου Π4 στην ΜΟΔΥ ΕΛΚΕ ΠΚ - Τμήμα Προμήθειας Αγαθών, Υπηρεσιών και Μισθώσεων, Πολυτεχνειούπολη - Κτίριο Ε4, Γραφείο Ε4. 009</t>
  </si>
  <si>
    <t xml:space="preserve">Π4. Αίτημα Έκδοσης Απόφασης Απευθείας Ανάθεσης </t>
  </si>
  <si>
    <t>Προς τον Πρόεδρο της Επιτροπής Ερευνών και Διαχείρισης: Παρακαλώ όπως εγκρίνετε την κατωτέρω περιγραφόμενη ανάθεση</t>
  </si>
  <si>
    <r>
      <t xml:space="preserve">Τύπος Απευθείας Ανάθεσης   </t>
    </r>
    <r>
      <rPr>
        <i/>
        <sz val="10"/>
        <rFont val="Arial"/>
        <family val="2"/>
        <charset val="161"/>
      </rPr>
      <t>Επιλέξτε κατηγορία (x)</t>
    </r>
  </si>
  <si>
    <t>Συμπληρωματική Απόφαση Ανάθεσης</t>
  </si>
  <si>
    <t>Ανάκληση προηγούμενης Απόφασης Ανάθεσης</t>
  </si>
  <si>
    <t>Αρ. Πρωτ. Αρχικού Αιτήματος Απευθείας Ανάθεσης</t>
  </si>
  <si>
    <t>Απευθείας Ανάθεση για κατηγορία δαπάνης Π.Υ. &lt;= 10.000 € πλέον ΦΠΑ</t>
  </si>
  <si>
    <t>Απευθείας Ανάθεση για κατηγορία δαπάνης Π.Υ. &gt;= 10.000 € πλέον ΦΠΑ</t>
  </si>
  <si>
    <t>Κατηγορία Δαπάνης Έργου</t>
  </si>
  <si>
    <r>
      <t xml:space="preserve">Κατηγορία Δαπάνης ΓΛΚ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</si>
  <si>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CPV** (Συμπληρώνεται αυτόματα)</t>
  </si>
  <si>
    <t>α/α</t>
  </si>
  <si>
    <t>Είδος/Υπηρεσία</t>
  </si>
  <si>
    <t>Ποσότητα</t>
  </si>
  <si>
    <r>
      <t xml:space="preserve">Τιμή Μονάδας </t>
    </r>
    <r>
      <rPr>
        <sz val="8"/>
        <rFont val="Arial"/>
        <family val="2"/>
        <charset val="161"/>
      </rPr>
      <t>(Καθαρή Αξία)</t>
    </r>
  </si>
  <si>
    <t>ΦΠΑ (%)</t>
  </si>
  <si>
    <t>Συνολικό Κόστος (Χωρίς ΦΠΑ)</t>
  </si>
  <si>
    <t>Συνολικό Κόστος (Με ΦΠΑ)</t>
  </si>
  <si>
    <t>Συνολικό ποσό ανάθεσης</t>
  </si>
  <si>
    <t>Περιγραφή Προμήθειας</t>
  </si>
  <si>
    <t>Α/Α</t>
  </si>
  <si>
    <t>ΠΟΣΟ ΧΩΡΙΣ ΦΠΑ</t>
  </si>
  <si>
    <t>ΦΠΑ</t>
  </si>
  <si>
    <t>ΣΥΝΟΛΙΚΟ ΠΟΣΟ ΠΡΟΣΦΟΡΑΣ</t>
  </si>
  <si>
    <r>
      <rPr>
        <b/>
        <sz val="9"/>
        <rFont val="Arial"/>
        <family val="2"/>
        <charset val="161"/>
      </rPr>
      <t>Έρευνα αγοράς: Χωρίς απόδειξη</t>
    </r>
    <r>
      <rPr>
        <sz val="9"/>
        <rFont val="Arial"/>
        <family val="2"/>
        <charset val="161"/>
      </rPr>
      <t xml:space="preserve"> για ποσό έως 10.000 €, </t>
    </r>
    <r>
      <rPr>
        <b/>
        <sz val="9"/>
        <rFont val="Arial"/>
        <family val="2"/>
        <charset val="161"/>
      </rPr>
      <t xml:space="preserve">με απόδειξη </t>
    </r>
    <r>
      <rPr>
        <sz val="9"/>
        <rFont val="Arial"/>
        <family val="2"/>
        <charset val="161"/>
      </rPr>
      <t>βάσει δύο (2) τουλάχιστον προσφορών για ποσό &gt; 30.000 €</t>
    </r>
  </si>
  <si>
    <t>Έρευνα αγοράς</t>
  </si>
  <si>
    <t>ΕΠΩΝΥΜΙΑ προσφερόντων</t>
  </si>
  <si>
    <t>ΑΝΑΔΟΧΟΣ</t>
  </si>
  <si>
    <t xml:space="preserve">Επωνυμία </t>
  </si>
  <si>
    <t>ΑΦΜ</t>
  </si>
  <si>
    <t>ΔΟΥ</t>
  </si>
  <si>
    <t>Αντικείμενο (δραστηριότητα)</t>
  </si>
  <si>
    <t>Εκπρόσωπος</t>
  </si>
  <si>
    <t>Ποσό  (€) χωρίς ΦΠΑ</t>
  </si>
  <si>
    <t xml:space="preserve"> ΦΠΑ </t>
  </si>
  <si>
    <t>Συνολικό ποσό (€)</t>
  </si>
  <si>
    <t>από:</t>
  </si>
  <si>
    <t xml:space="preserve">                                              </t>
  </si>
  <si>
    <t>Αγορά επιστημονικών οργάνων</t>
  </si>
  <si>
    <t>14-05 Επιστημονικά όργανα</t>
  </si>
  <si>
    <t>Αναφορά σε αντιστοιχούσα Κατηγορία Λογιστικής (ΓΛΚ) ανά είδος/Τμήμα</t>
  </si>
  <si>
    <t>Επωνυμία προτεινόμενου Αναδόχου</t>
  </si>
  <si>
    <t>Προσφορές που αποδεικνύουν έρευνα αγοράς (επωνυμία οικ. φορέων):</t>
  </si>
  <si>
    <t xml:space="preserve">Με τιμή, </t>
  </si>
  <si>
    <t xml:space="preserve">Χωρίς απόδειξη αγοράς για δαπάνη έως 10.000 € - </t>
  </si>
  <si>
    <t xml:space="preserve">Με απόδειξη αγοράς για δαπάνη &gt; 10.000 € βάσει δύο (2) τουλάχιστον προσφορών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</si>
</sst>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>
    <font>
      <sz val="10"/>
      <name val="HellasArial"/>
      <charset val="161"/>
    </font>
    <font>
      <sz val="10"/>
      <name val="Verdana"/>
      <family val="2"/>
      <charset val="161"/>
    </font>
    <font>
      <sz val="9"/>
      <name val="Verdana"/>
      <family val="2"/>
      <charset val="161"/>
    </font>
    <font>
      <sz val="10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HellasArial"/>
      <charset val="161"/>
    </font>
    <font>
      <sz val="8"/>
      <name val="HellasArial"/>
    </font>
    <font>
      <b/>
      <sz val="8"/>
      <color theme="1"/>
      <name val="Arial"/>
      <family val="2"/>
      <charset val="161"/>
    </font>
    <font>
      <b/>
      <sz val="10"/>
      <name val="HellasArial"/>
      <charset val="161"/>
    </font>
    <font>
      <b/>
      <sz val="10"/>
      <name val="Times New Roman"/>
      <family val="1"/>
      <charset val="161"/>
    </font>
    <font>
      <i/>
      <sz val="10"/>
      <name val="Arial"/>
      <family val="2"/>
      <charset val="161"/>
    </font>
    <font>
      <i/>
      <sz val="9"/>
      <name val="Arial"/>
      <family val="2"/>
      <charset val="161"/>
    </font>
    <font>
      <sz val="9.5"/>
      <name val="Arial"/>
      <family val="2"/>
      <charset val="161"/>
    </font>
    <font>
      <sz val="9"/>
      <color indexed="81"/>
      <name val="Arial"/>
      <family val="2"/>
      <charset val="161"/>
    </font>
    <font>
      <b/>
      <sz val="9"/>
      <color indexed="81"/>
      <name val="Tahoma"/>
      <family val="2"/>
      <charset val="161"/>
    </font>
    <font>
      <b/>
      <u/>
      <sz val="10"/>
      <name val="Arial"/>
      <family val="2"/>
      <charset val="161"/>
    </font>
    <font>
      <sz val="9"/>
      <name val="HellasArial"/>
      <charset val="161"/>
    </font>
    <font>
      <b/>
      <sz val="7"/>
      <name val="Arial"/>
      <family val="2"/>
      <charset val="161"/>
    </font>
    <font>
      <b/>
      <sz val="11"/>
      <name val="Arial"/>
      <family val="2"/>
      <charset val="161"/>
    </font>
    <font>
      <sz val="8"/>
      <color rgb="FF000000"/>
      <name val="Arial"/>
      <family val="2"/>
      <charset val="161"/>
    </font>
    <font>
      <u/>
      <sz val="10"/>
      <color theme="10"/>
      <name val="HellasArial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79998168889431442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9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7" xfId="0" applyBorder="1" applyProtection="1">
      <protection hidden="1"/>
    </xf>
    <xf numFmtId="0" fontId="0" fillId="0" borderId="0" xfId="0" applyProtection="1">
      <protection hidden="1"/>
    </xf>
    <xf numFmtId="0" fontId="13" fillId="0" borderId="5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2" fillId="3" borderId="0" xfId="0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6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Protection="1">
      <protection hidden="1"/>
    </xf>
    <xf numFmtId="0" fontId="14" fillId="0" borderId="0" xfId="0" applyFont="1" applyProtection="1">
      <protection hidden="1"/>
    </xf>
    <xf numFmtId="0" fontId="12" fillId="3" borderId="0" xfId="0" quotePrefix="1" applyFont="1" applyFill="1" applyBorder="1" applyAlignment="1" applyProtection="1">
      <alignment horizontal="center" vertical="center"/>
      <protection hidden="1"/>
    </xf>
    <xf numFmtId="0" fontId="12" fillId="3" borderId="5" xfId="0" quotePrefix="1" applyFont="1" applyFill="1" applyBorder="1" applyAlignment="1" applyProtection="1">
      <alignment horizontal="center"/>
      <protection hidden="1"/>
    </xf>
    <xf numFmtId="0" fontId="12" fillId="3" borderId="0" xfId="0" quotePrefix="1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Protection="1"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3" borderId="6" xfId="0" applyFont="1" applyFill="1" applyBorder="1" applyProtection="1"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3" borderId="5" xfId="0" quotePrefix="1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8" fillId="6" borderId="8" xfId="0" applyFont="1" applyFill="1" applyBorder="1" applyAlignment="1" applyProtection="1">
      <alignment horizontal="left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vertical="center"/>
      <protection locked="0"/>
    </xf>
    <xf numFmtId="0" fontId="8" fillId="6" borderId="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/>
    <xf numFmtId="0" fontId="11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3" xfId="0" applyBorder="1" applyAlignment="1">
      <alignment vertical="center" wrapTex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>
      <alignment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20" fillId="7" borderId="8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8" fillId="6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8" xfId="0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28" fillId="0" borderId="1" xfId="1" applyNumberFormat="1" applyBorder="1" applyAlignment="1">
      <alignment horizontal="center"/>
    </xf>
    <xf numFmtId="49" fontId="28" fillId="0" borderId="2" xfId="1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6" borderId="1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11" fillId="0" borderId="19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1" fillId="7" borderId="16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8" borderId="7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</cellXfs>
  <cellStyles count="2">
    <cellStyle name="Κανονικό" xfId="0" builtinId="0"/>
    <cellStyle name="Υπερ-σύνδεση" xfId="1" builtinId="8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protection locked="1" hidden="1"/>
    </dxf>
    <dxf>
      <border outline="0">
        <bottom style="thin">
          <color indexed="64"/>
        </bottom>
      </border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Hellas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protection locked="1" hidden="1"/>
    </dxf>
    <dxf>
      <border outline="0">
        <bottom style="thin">
          <color indexed="64"/>
        </bottom>
      </border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Hellas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164523</xdr:colOff>
      <xdr:row>0</xdr:row>
      <xdr:rowOff>17320</xdr:rowOff>
    </xdr:from>
    <xdr:to>
      <xdr:col>2</xdr:col>
      <xdr:colOff>294409</xdr:colOff>
      <xdr:row>4</xdr:row>
      <xdr:rowOff>90056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64523" y="1732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Πίνακας14" displayName="Πίνακας14" ref="A1:B11" totalsRowShown="0" headerRowDxfId="25" dataDxfId="23" headerRowBorderDxfId="24" tableBorderDxfId="22" totalsRowBorderDxfId="21">
  <autoFilter ref="A1:B11" xr:uid="{00000000-0009-0000-0100-000003000000}"/>
  <tableColumns count="2">
    <tableColumn id="1" xr3:uid="{00000000-0010-0000-0000-000001000000}" name="Τεκμηρίωση Απευθείας Ανάθεσης" dataDxfId="20"/>
    <tableColumn id="2" xr3:uid="{00000000-0010-0000-0000-000002000000}" name="Έτος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Πίνακας25" displayName="Πίνακας25" ref="C1:D36" totalsRowShown="0" headerRowDxfId="18" dataDxfId="16" headerRowBorderDxfId="17" tableBorderDxfId="15">
  <autoFilter ref="C1:D36" xr:uid="{00000000-0009-0000-0100-000004000000}"/>
  <sortState xmlns:xlrd2="http://schemas.microsoft.com/office/spreadsheetml/2017/richdata2" ref="C2:D34">
    <sortCondition ref="C2"/>
  </sortState>
  <tableColumns count="2">
    <tableColumn id="1" xr3:uid="{00000000-0010-0000-0100-000001000000}" name="Κατηγορία Δαπάνης ΓΛΚ (60-00, κλπ)" dataDxfId="14"/>
    <tableColumn id="2" xr3:uid="{00000000-0010-0000-0100-000002000000}" name="ΚΩΔΙΚΟΙ CPV's" dataDxfId="1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Πίνακας1" displayName="Πίνακας1" ref="A1:B11" totalsRowShown="0" headerRowDxfId="12" dataDxfId="10" headerRowBorderDxfId="11" tableBorderDxfId="9" totalsRowBorderDxfId="8">
  <autoFilter ref="A1:B11" xr:uid="{00000000-0009-0000-0100-000001000000}"/>
  <tableColumns count="2">
    <tableColumn id="1" xr3:uid="{00000000-0010-0000-0200-000001000000}" name="Τεκμηρίωση Απευθείας Ανάθεσης" dataDxfId="7"/>
    <tableColumn id="2" xr3:uid="{00000000-0010-0000-0200-000002000000}" name="Έτος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Πίνακας2" displayName="Πίνακας2" ref="C1:D36" totalsRowShown="0" headerRowDxfId="5" dataDxfId="3" headerRowBorderDxfId="4" tableBorderDxfId="2">
  <autoFilter ref="C1:D36" xr:uid="{00000000-0009-0000-0100-000002000000}"/>
  <sortState xmlns:xlrd2="http://schemas.microsoft.com/office/spreadsheetml/2017/richdata2" ref="C2:D34">
    <sortCondition ref="C2"/>
  </sortState>
  <tableColumns count="2">
    <tableColumn id="1" xr3:uid="{00000000-0010-0000-0300-000001000000}" name="Κατηγορία Δαπάνης ΓΛΚ (60-00, κλπ)" dataDxfId="1"/>
    <tableColumn id="2" xr3:uid="{00000000-0010-0000-0300-000002000000}" name="ΚΩΔΙΚΟΙ CPV'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showGridLines="0" tabSelected="1" view="pageBreakPreview" topLeftCell="A32" zoomScale="110" zoomScaleNormal="110" zoomScaleSheetLayoutView="110" workbookViewId="0">
      <selection activeCell="E25" sqref="E25:J25"/>
    </sheetView>
  </sheetViews>
  <sheetFormatPr defaultColWidth="9.140625" defaultRowHeight="12.75"/>
  <cols>
    <col min="1" max="2" width="4" style="2" customWidth="1"/>
    <col min="3" max="3" width="7.140625" style="2" customWidth="1"/>
    <col min="4" max="4" width="3.28515625" style="2" customWidth="1"/>
    <col min="5" max="5" width="14.28515625" style="2" customWidth="1"/>
    <col min="6" max="6" width="9.7109375" style="2" hidden="1" customWidth="1"/>
    <col min="7" max="7" width="9.42578125" style="2" customWidth="1"/>
    <col min="8" max="8" width="9" style="2" customWidth="1"/>
    <col min="9" max="9" width="7.28515625" style="2" hidden="1" customWidth="1"/>
    <col min="10" max="11" width="16.5703125" style="2" customWidth="1"/>
    <col min="12" max="12" width="18" style="2" customWidth="1"/>
    <col min="13" max="16384" width="9.140625" style="2"/>
  </cols>
  <sheetData>
    <row r="1" spans="1:13" ht="16.89999999999999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6.899999999999999" customHeight="1">
      <c r="A2" s="1"/>
      <c r="B2" s="1"/>
      <c r="C2" s="1"/>
      <c r="D2" s="40" t="s">
        <v>75</v>
      </c>
      <c r="E2" s="3"/>
      <c r="F2" s="3"/>
      <c r="G2" s="1"/>
      <c r="H2" s="1"/>
      <c r="I2" s="1"/>
      <c r="J2" s="109" t="s">
        <v>76</v>
      </c>
      <c r="K2" s="110"/>
      <c r="L2" s="111"/>
    </row>
    <row r="3" spans="1:13" ht="11.45" customHeight="1">
      <c r="A3" s="1"/>
      <c r="B3" s="1"/>
      <c r="C3" s="1"/>
      <c r="D3" s="40" t="s">
        <v>81</v>
      </c>
      <c r="E3" s="4"/>
      <c r="F3" s="4"/>
      <c r="G3" s="4"/>
      <c r="H3" s="4"/>
      <c r="I3" s="4"/>
      <c r="J3" s="112"/>
      <c r="K3" s="113"/>
      <c r="L3" s="114"/>
    </row>
    <row r="4" spans="1:13" ht="16.5" customHeight="1">
      <c r="A4" s="1"/>
      <c r="B4" s="1"/>
      <c r="C4" s="1"/>
      <c r="D4" s="36"/>
      <c r="E4" s="4"/>
      <c r="F4" s="4"/>
      <c r="G4" s="4"/>
      <c r="H4" s="4"/>
      <c r="I4" s="4"/>
      <c r="J4" s="112"/>
      <c r="K4" s="113"/>
      <c r="L4" s="114"/>
    </row>
    <row r="5" spans="1:13" ht="25.15" customHeight="1" thickBot="1">
      <c r="A5" s="1"/>
      <c r="B5" s="1"/>
      <c r="C5" s="1"/>
      <c r="D5" s="1"/>
      <c r="E5" s="1"/>
      <c r="F5" s="1"/>
      <c r="G5" s="31"/>
      <c r="H5" s="5"/>
      <c r="I5" s="6"/>
      <c r="J5" s="115"/>
      <c r="K5" s="116"/>
      <c r="L5" s="117"/>
    </row>
    <row r="6" spans="1:13" ht="35.25" customHeight="1">
      <c r="A6" s="124" t="s">
        <v>92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3" s="7" customFormat="1" ht="25.5" customHeight="1">
      <c r="A7" s="118" t="s">
        <v>7</v>
      </c>
      <c r="B7" s="118"/>
      <c r="C7" s="118"/>
      <c r="D7" s="119"/>
      <c r="E7" s="120"/>
      <c r="F7" s="120"/>
      <c r="G7" s="120"/>
      <c r="H7" s="121"/>
      <c r="I7" s="125" t="s">
        <v>60</v>
      </c>
      <c r="J7" s="126"/>
      <c r="K7" s="79"/>
      <c r="L7" s="32"/>
    </row>
    <row r="8" spans="1:13" s="8" customFormat="1" ht="45" customHeight="1">
      <c r="A8" s="122" t="s">
        <v>0</v>
      </c>
      <c r="B8" s="122"/>
      <c r="C8" s="122"/>
      <c r="D8" s="123"/>
      <c r="E8" s="123"/>
      <c r="F8" s="123"/>
      <c r="G8" s="123"/>
      <c r="H8" s="123"/>
      <c r="I8" s="123"/>
      <c r="J8" s="123"/>
      <c r="K8" s="123"/>
      <c r="L8" s="123"/>
    </row>
    <row r="9" spans="1:13" s="8" customFormat="1" ht="25.5" customHeight="1">
      <c r="A9" s="127" t="s">
        <v>93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3" s="8" customFormat="1" ht="60">
      <c r="A10" s="128" t="s">
        <v>94</v>
      </c>
      <c r="B10" s="128"/>
      <c r="C10" s="128"/>
      <c r="D10" s="128"/>
      <c r="E10" s="128"/>
      <c r="F10" s="91" t="s">
        <v>98</v>
      </c>
      <c r="G10" s="91"/>
      <c r="H10" s="129"/>
      <c r="I10" s="129"/>
      <c r="J10" s="45" t="s">
        <v>99</v>
      </c>
      <c r="K10" s="74"/>
      <c r="L10" s="46"/>
    </row>
    <row r="11" spans="1:13" s="8" customFormat="1" ht="68.25" customHeight="1">
      <c r="A11" s="128"/>
      <c r="B11" s="128"/>
      <c r="C11" s="128"/>
      <c r="D11" s="128"/>
      <c r="E11" s="128"/>
      <c r="F11" s="91" t="s">
        <v>95</v>
      </c>
      <c r="G11" s="91"/>
      <c r="H11" s="129"/>
      <c r="I11" s="129"/>
      <c r="J11" s="45" t="s">
        <v>96</v>
      </c>
      <c r="K11" s="74"/>
      <c r="L11" s="46"/>
      <c r="M11" s="10"/>
    </row>
    <row r="12" spans="1:13" s="8" customFormat="1" ht="15" hidden="1" customHeight="1">
      <c r="A12" s="128"/>
      <c r="B12" s="128"/>
      <c r="C12" s="128"/>
      <c r="D12" s="128"/>
      <c r="E12" s="128"/>
      <c r="F12" s="91" t="s">
        <v>97</v>
      </c>
      <c r="G12" s="91"/>
      <c r="H12" s="129"/>
      <c r="I12" s="129"/>
      <c r="J12" s="130"/>
      <c r="K12" s="130"/>
      <c r="L12" s="130"/>
    </row>
    <row r="13" spans="1:13" s="8" customFormat="1" ht="36" customHeight="1">
      <c r="A13" s="83" t="s">
        <v>3</v>
      </c>
      <c r="B13" s="83"/>
      <c r="C13" s="83" t="s">
        <v>100</v>
      </c>
      <c r="D13" s="83"/>
      <c r="E13" s="83"/>
      <c r="F13" s="83"/>
      <c r="G13" s="83" t="s">
        <v>101</v>
      </c>
      <c r="H13" s="83"/>
      <c r="I13" s="83"/>
      <c r="J13" s="83" t="s">
        <v>102</v>
      </c>
      <c r="K13" s="83"/>
      <c r="L13" s="83"/>
    </row>
    <row r="14" spans="1:13" s="8" customFormat="1" ht="26.25" customHeight="1">
      <c r="A14" s="100">
        <v>2022</v>
      </c>
      <c r="B14" s="100"/>
      <c r="C14" s="101" t="s">
        <v>130</v>
      </c>
      <c r="D14" s="101"/>
      <c r="E14" s="101"/>
      <c r="F14" s="101"/>
      <c r="G14" s="103" t="s">
        <v>131</v>
      </c>
      <c r="H14" s="103"/>
      <c r="I14" s="103"/>
      <c r="J14" s="104" t="str">
        <f>VLOOKUP(G14,Φύλλο2!C:D,2,FALSE)</f>
        <v>38000000-5</v>
      </c>
      <c r="K14" s="104"/>
      <c r="L14" s="104"/>
    </row>
    <row r="15" spans="1:13" s="8" customFormat="1" ht="15" customHeight="1">
      <c r="A15" s="100"/>
      <c r="B15" s="100"/>
      <c r="C15" s="100"/>
      <c r="D15" s="100"/>
      <c r="E15" s="100"/>
      <c r="F15" s="100"/>
      <c r="G15" s="103"/>
      <c r="H15" s="103"/>
      <c r="I15" s="103"/>
      <c r="J15" s="104" t="e">
        <f>VLOOKUP(G15,Φύλλο2!C:D,2,FALSE)</f>
        <v>#N/A</v>
      </c>
      <c r="K15" s="104"/>
      <c r="L15" s="104"/>
    </row>
    <row r="16" spans="1:13" s="8" customFormat="1" ht="18" customHeight="1">
      <c r="A16" s="105" t="s">
        <v>111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3" s="11" customFormat="1" ht="48.75" customHeight="1">
      <c r="A17" s="47" t="s">
        <v>103</v>
      </c>
      <c r="B17" s="91" t="s">
        <v>104</v>
      </c>
      <c r="C17" s="91"/>
      <c r="D17" s="91"/>
      <c r="E17" s="92"/>
      <c r="F17" s="92"/>
      <c r="G17" s="45" t="s">
        <v>105</v>
      </c>
      <c r="H17" s="45" t="s">
        <v>106</v>
      </c>
      <c r="I17" s="45" t="s">
        <v>107</v>
      </c>
      <c r="J17" s="45" t="s">
        <v>108</v>
      </c>
      <c r="K17" s="47" t="s">
        <v>109</v>
      </c>
      <c r="L17" s="47" t="s">
        <v>132</v>
      </c>
    </row>
    <row r="18" spans="1:13" s="11" customFormat="1" ht="34.5" customHeight="1">
      <c r="A18" s="48">
        <v>1</v>
      </c>
      <c r="B18" s="93"/>
      <c r="C18" s="94"/>
      <c r="D18" s="94"/>
      <c r="E18" s="94"/>
      <c r="F18" s="94"/>
      <c r="G18" s="48"/>
      <c r="H18" s="48"/>
      <c r="I18" s="48"/>
      <c r="J18" s="48">
        <f t="shared" ref="J18:J19" si="0">ROUND(G18*H18,2)</f>
        <v>0</v>
      </c>
      <c r="K18" s="78"/>
      <c r="L18" s="48"/>
    </row>
    <row r="19" spans="1:13" s="11" customFormat="1" ht="42.75" customHeight="1">
      <c r="A19" s="48">
        <v>2</v>
      </c>
      <c r="B19" s="93"/>
      <c r="C19" s="94"/>
      <c r="D19" s="94"/>
      <c r="E19" s="94"/>
      <c r="F19" s="94"/>
      <c r="G19" s="48"/>
      <c r="H19" s="48"/>
      <c r="I19" s="48"/>
      <c r="J19" s="48">
        <f t="shared" si="0"/>
        <v>0</v>
      </c>
      <c r="K19" s="78"/>
      <c r="L19" s="48"/>
    </row>
    <row r="20" spans="1:13" s="11" customFormat="1" ht="20.45" customHeight="1">
      <c r="A20" s="48"/>
      <c r="B20" s="93"/>
      <c r="C20" s="94"/>
      <c r="D20" s="94"/>
      <c r="E20" s="94"/>
      <c r="F20" s="94"/>
      <c r="G20" s="48"/>
      <c r="H20" s="48"/>
      <c r="I20" s="48"/>
      <c r="J20" s="48">
        <f>ROUND(G20*H20,2)</f>
        <v>0</v>
      </c>
      <c r="K20" s="78">
        <f t="shared" ref="K20:L20" si="1">ROUND(I20+(H20/100)*I20,2)</f>
        <v>0</v>
      </c>
      <c r="L20" s="48">
        <f t="shared" si="1"/>
        <v>0</v>
      </c>
    </row>
    <row r="21" spans="1:13" s="11" customFormat="1" ht="22.15" customHeight="1">
      <c r="A21" s="95" t="s">
        <v>110</v>
      </c>
      <c r="B21" s="95"/>
      <c r="C21" s="95"/>
      <c r="D21" s="95"/>
      <c r="E21" s="95"/>
      <c r="F21" s="95"/>
      <c r="G21" s="95"/>
      <c r="H21" s="95"/>
      <c r="I21" s="95"/>
      <c r="J21" s="48">
        <f>SUM(J18:J20)</f>
        <v>0</v>
      </c>
      <c r="K21" s="78"/>
      <c r="L21" s="48"/>
    </row>
    <row r="22" spans="1:13" s="8" customFormat="1" ht="24" customHeight="1">
      <c r="A22" s="87" t="s">
        <v>117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1:13" s="8" customFormat="1" ht="22.15" hidden="1" customHeight="1">
      <c r="A23" s="84" t="s">
        <v>116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3" s="8" customFormat="1" ht="42.75" customHeight="1">
      <c r="A24" s="88" t="s">
        <v>136</v>
      </c>
      <c r="B24" s="89"/>
      <c r="C24" s="89"/>
      <c r="D24" s="90"/>
      <c r="E24" s="164" t="s">
        <v>133</v>
      </c>
      <c r="F24" s="165"/>
      <c r="G24" s="165"/>
      <c r="H24" s="165"/>
      <c r="I24" s="165"/>
      <c r="J24" s="165"/>
      <c r="K24" s="80"/>
      <c r="L24" s="60"/>
    </row>
    <row r="25" spans="1:13" s="8" customFormat="1" ht="65.25" customHeight="1">
      <c r="A25" s="88" t="s">
        <v>137</v>
      </c>
      <c r="B25" s="89"/>
      <c r="C25" s="89"/>
      <c r="D25" s="90"/>
      <c r="E25" s="106" t="s">
        <v>134</v>
      </c>
      <c r="F25" s="107"/>
      <c r="G25" s="107"/>
      <c r="H25" s="107"/>
      <c r="I25" s="107"/>
      <c r="J25" s="108"/>
      <c r="K25" s="77"/>
      <c r="L25" s="53"/>
    </row>
    <row r="26" spans="1:13" s="8" customFormat="1" ht="22.15" customHeight="1">
      <c r="A26" s="71" t="s">
        <v>112</v>
      </c>
      <c r="B26" s="96" t="s">
        <v>118</v>
      </c>
      <c r="C26" s="102"/>
      <c r="D26" s="102"/>
      <c r="E26" s="102"/>
      <c r="F26" s="102"/>
      <c r="G26" s="97"/>
      <c r="H26" s="70" t="s">
        <v>113</v>
      </c>
      <c r="I26" s="96" t="s">
        <v>114</v>
      </c>
      <c r="J26" s="97"/>
      <c r="K26" s="75"/>
      <c r="L26" s="70" t="s">
        <v>115</v>
      </c>
    </row>
    <row r="27" spans="1:13" s="11" customFormat="1" ht="21" customHeight="1">
      <c r="A27" s="52">
        <v>1</v>
      </c>
      <c r="B27" s="55"/>
      <c r="C27" s="57"/>
      <c r="D27" s="57"/>
      <c r="E27" s="57"/>
      <c r="F27" s="57"/>
      <c r="G27" s="56"/>
      <c r="H27" s="53"/>
      <c r="I27" s="58"/>
      <c r="J27" s="59"/>
      <c r="K27" s="59"/>
      <c r="L27" s="53"/>
    </row>
    <row r="28" spans="1:13" s="11" customFormat="1" ht="22.15" customHeight="1">
      <c r="A28" s="52">
        <v>2</v>
      </c>
      <c r="B28" s="55"/>
      <c r="C28" s="57"/>
      <c r="D28" s="57"/>
      <c r="E28" s="57"/>
      <c r="F28" s="49"/>
      <c r="G28" s="49"/>
      <c r="H28" s="54"/>
      <c r="I28" s="98"/>
      <c r="J28" s="99"/>
      <c r="K28" s="76"/>
      <c r="L28" s="50"/>
    </row>
    <row r="29" spans="1:13" s="11" customFormat="1" ht="1.5" customHeight="1">
      <c r="A29" s="135" t="s">
        <v>129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37"/>
    </row>
    <row r="30" spans="1:13" s="11" customFormat="1" ht="18.75" customHeight="1">
      <c r="A30" s="137" t="s">
        <v>119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1:13" s="11" customFormat="1" ht="34.5" customHeight="1">
      <c r="A31" s="131" t="s">
        <v>120</v>
      </c>
      <c r="B31" s="132"/>
      <c r="C31" s="138"/>
      <c r="D31" s="139"/>
      <c r="E31" s="140"/>
      <c r="F31" s="140"/>
      <c r="G31" s="140"/>
      <c r="H31" s="140"/>
      <c r="I31" s="140"/>
      <c r="J31" s="140"/>
      <c r="K31" s="140"/>
      <c r="L31" s="141"/>
    </row>
    <row r="32" spans="1:13" s="11" customFormat="1" ht="39" customHeight="1">
      <c r="A32" s="131" t="s">
        <v>121</v>
      </c>
      <c r="B32" s="132"/>
      <c r="C32" s="138"/>
      <c r="D32" s="139"/>
      <c r="E32" s="140"/>
      <c r="F32" s="141"/>
      <c r="G32" s="131" t="s">
        <v>122</v>
      </c>
      <c r="H32" s="132"/>
      <c r="I32" s="138"/>
      <c r="J32" s="139"/>
      <c r="K32" s="140"/>
      <c r="L32" s="141"/>
      <c r="M32" s="38"/>
    </row>
    <row r="33" spans="1:15" s="11" customFormat="1" ht="24.75" customHeight="1">
      <c r="A33" s="133" t="s">
        <v>123</v>
      </c>
      <c r="B33" s="134"/>
      <c r="C33" s="134"/>
      <c r="D33" s="134"/>
      <c r="E33" s="95"/>
      <c r="F33" s="142"/>
      <c r="G33" s="142"/>
      <c r="H33" s="142"/>
      <c r="I33" s="142"/>
      <c r="J33" s="142"/>
      <c r="K33" s="142"/>
      <c r="L33" s="142"/>
    </row>
    <row r="34" spans="1:15" s="11" customFormat="1" ht="23.25" customHeight="1">
      <c r="A34" s="131" t="s">
        <v>69</v>
      </c>
      <c r="B34" s="132"/>
      <c r="C34" s="132"/>
      <c r="D34" s="132"/>
      <c r="E34" s="139"/>
      <c r="F34" s="140"/>
      <c r="G34" s="140"/>
      <c r="H34" s="140"/>
      <c r="I34" s="140"/>
      <c r="J34" s="140"/>
      <c r="K34" s="140"/>
      <c r="L34" s="141"/>
    </row>
    <row r="35" spans="1:15" s="11" customFormat="1" ht="27.75" customHeight="1">
      <c r="A35" s="131" t="s">
        <v>70</v>
      </c>
      <c r="B35" s="132"/>
      <c r="C35" s="132"/>
      <c r="D35" s="138"/>
      <c r="E35" s="139"/>
      <c r="F35" s="141"/>
      <c r="G35" s="131" t="s">
        <v>71</v>
      </c>
      <c r="H35" s="132"/>
      <c r="I35" s="132"/>
      <c r="J35" s="149"/>
      <c r="K35" s="150"/>
      <c r="L35" s="141"/>
    </row>
    <row r="36" spans="1:15" s="11" customFormat="1" ht="18.75" customHeight="1">
      <c r="A36" s="131" t="s">
        <v>124</v>
      </c>
      <c r="B36" s="132"/>
      <c r="C36" s="132"/>
      <c r="D36" s="138"/>
      <c r="E36" s="139"/>
      <c r="F36" s="140"/>
      <c r="G36" s="140"/>
      <c r="H36" s="140"/>
      <c r="I36" s="140"/>
      <c r="J36" s="140"/>
      <c r="K36" s="140"/>
      <c r="L36" s="141"/>
    </row>
    <row r="37" spans="1:15" s="11" customFormat="1">
      <c r="A37" s="131" t="s">
        <v>125</v>
      </c>
      <c r="B37" s="132"/>
      <c r="C37" s="132"/>
      <c r="D37" s="138"/>
      <c r="E37" s="151"/>
      <c r="F37" s="152"/>
      <c r="G37" s="61" t="s">
        <v>126</v>
      </c>
      <c r="H37" s="62"/>
      <c r="I37" s="153" t="s">
        <v>127</v>
      </c>
      <c r="J37" s="154"/>
      <c r="K37" s="73"/>
      <c r="L37" s="63"/>
    </row>
    <row r="38" spans="1:15" s="11" customFormat="1" ht="40.5" customHeight="1">
      <c r="A38" s="131" t="s">
        <v>86</v>
      </c>
      <c r="B38" s="132"/>
      <c r="C38" s="132"/>
      <c r="D38" s="138"/>
      <c r="E38" s="64" t="s">
        <v>128</v>
      </c>
      <c r="F38" s="143"/>
      <c r="G38" s="144"/>
      <c r="H38" s="145"/>
      <c r="I38" s="64" t="s">
        <v>72</v>
      </c>
      <c r="J38" s="143"/>
      <c r="K38" s="144"/>
      <c r="L38" s="145"/>
    </row>
    <row r="39" spans="1:15" s="11" customFormat="1" ht="39" customHeight="1">
      <c r="A39" s="133" t="s">
        <v>73</v>
      </c>
      <c r="B39" s="133"/>
      <c r="C39" s="133"/>
      <c r="D39" s="133"/>
      <c r="E39" s="146"/>
      <c r="F39" s="147"/>
      <c r="G39" s="147"/>
      <c r="H39" s="147"/>
      <c r="I39" s="147"/>
      <c r="J39" s="147"/>
      <c r="K39" s="147"/>
      <c r="L39" s="148"/>
    </row>
    <row r="40" spans="1:15" s="11" customFormat="1" ht="26.25" customHeight="1">
      <c r="A40" s="131" t="s">
        <v>87</v>
      </c>
      <c r="B40" s="132"/>
      <c r="C40" s="132"/>
      <c r="D40" s="138"/>
      <c r="E40" s="139"/>
      <c r="F40" s="140"/>
      <c r="G40" s="140"/>
      <c r="H40" s="140"/>
      <c r="I40" s="140"/>
      <c r="J40" s="140"/>
      <c r="K40" s="140"/>
      <c r="L40" s="141"/>
    </row>
    <row r="41" spans="1:15" s="11" customFormat="1" ht="64.5" customHeight="1">
      <c r="A41" s="175"/>
      <c r="B41" s="175"/>
      <c r="C41" s="175"/>
      <c r="D41" s="175"/>
      <c r="E41" s="175"/>
      <c r="F41" s="175"/>
      <c r="G41" s="175"/>
      <c r="H41"/>
      <c r="I41" s="177" t="s">
        <v>61</v>
      </c>
      <c r="J41" s="177"/>
      <c r="K41" s="177"/>
      <c r="L41" s="177"/>
    </row>
    <row r="42" spans="1:15" s="11" customFormat="1" ht="12" customHeight="1">
      <c r="A42" s="176"/>
      <c r="B42" s="176"/>
      <c r="C42" s="176"/>
      <c r="D42" s="176"/>
      <c r="E42" s="176"/>
      <c r="F42" s="176"/>
      <c r="G42" s="176"/>
      <c r="H42"/>
      <c r="I42" s="9"/>
      <c r="J42" s="13" t="s">
        <v>6</v>
      </c>
      <c r="K42" s="13"/>
      <c r="L42" s="14" t="s">
        <v>1</v>
      </c>
    </row>
    <row r="43" spans="1:15" s="82" customFormat="1" ht="96" customHeight="1">
      <c r="A43" s="176"/>
      <c r="B43" s="176"/>
      <c r="C43" s="176"/>
      <c r="D43" s="176"/>
      <c r="E43" s="176"/>
      <c r="F43" s="176"/>
      <c r="G43" s="176"/>
      <c r="H43" s="81"/>
      <c r="I43" s="65"/>
      <c r="J43" s="166" t="s">
        <v>135</v>
      </c>
      <c r="K43" s="166"/>
      <c r="L43" s="166"/>
    </row>
    <row r="44" spans="1:15" s="11" customFormat="1" ht="13.15" customHeight="1">
      <c r="A44" s="176"/>
      <c r="B44" s="176"/>
      <c r="C44" s="176"/>
      <c r="D44" s="176"/>
      <c r="E44" s="176"/>
      <c r="F44" s="176"/>
      <c r="G44" s="176"/>
      <c r="H44"/>
      <c r="I44" s="178" t="s">
        <v>77</v>
      </c>
      <c r="J44" s="178"/>
      <c r="K44" s="178"/>
      <c r="L44" s="178"/>
    </row>
    <row r="45" spans="1:15" s="11" customFormat="1" ht="32.450000000000003" customHeight="1">
      <c r="A45" s="8"/>
      <c r="B45" s="8"/>
      <c r="C45" s="8"/>
      <c r="D45" s="8"/>
      <c r="E45" s="8"/>
      <c r="F45" s="8"/>
      <c r="G45" s="8"/>
      <c r="H45"/>
      <c r="I45" s="33"/>
      <c r="J45" s="65"/>
      <c r="K45" s="65"/>
      <c r="L45" s="65"/>
      <c r="M45" s="41"/>
      <c r="N45" s="41"/>
      <c r="O45" s="41"/>
    </row>
    <row r="46" spans="1:15" s="11" customFormat="1" ht="32.450000000000003" customHeight="1">
      <c r="A46" s="66"/>
      <c r="B46" s="67"/>
      <c r="C46" s="67"/>
      <c r="D46" s="67"/>
      <c r="E46" s="67"/>
      <c r="F46" s="67"/>
      <c r="G46" s="39"/>
      <c r="H46"/>
      <c r="I46" s="166" t="s">
        <v>2</v>
      </c>
      <c r="J46" s="167"/>
      <c r="K46" s="167"/>
      <c r="L46" s="167"/>
      <c r="M46" s="44"/>
      <c r="N46" s="44"/>
      <c r="O46" s="44"/>
    </row>
    <row r="47" spans="1:15" s="11" customFormat="1" ht="32.450000000000003" customHeight="1">
      <c r="A47" s="66"/>
      <c r="B47" s="67"/>
      <c r="C47" s="67"/>
      <c r="D47" s="67"/>
      <c r="E47" s="67"/>
      <c r="F47" s="67"/>
      <c r="G47" s="39"/>
      <c r="H47"/>
      <c r="I47" s="51"/>
      <c r="J47"/>
      <c r="K47" s="72"/>
      <c r="L47"/>
      <c r="M47" s="44"/>
      <c r="N47" s="44"/>
      <c r="O47" s="44"/>
    </row>
    <row r="48" spans="1:15" s="11" customFormat="1" ht="36" customHeight="1">
      <c r="A48" s="66"/>
      <c r="B48" s="67"/>
      <c r="C48" s="67"/>
      <c r="D48" s="67"/>
      <c r="E48" s="67"/>
      <c r="F48" s="67"/>
      <c r="G48" s="39"/>
      <c r="H48"/>
      <c r="I48" s="51"/>
      <c r="J48"/>
      <c r="K48" s="72"/>
      <c r="L48"/>
      <c r="M48" s="43"/>
      <c r="N48" s="43"/>
      <c r="O48" s="43"/>
    </row>
    <row r="49" spans="1:12" s="12" customFormat="1" ht="48.75" customHeight="1">
      <c r="A49" s="66"/>
      <c r="B49" s="67"/>
      <c r="C49" s="67"/>
      <c r="D49" s="67"/>
      <c r="E49" s="67"/>
      <c r="F49" s="67"/>
      <c r="G49" s="39"/>
      <c r="H49"/>
      <c r="I49" s="51"/>
      <c r="J49"/>
      <c r="K49" s="72"/>
      <c r="L49"/>
    </row>
    <row r="50" spans="1:12" s="8" customFormat="1" ht="28.5" customHeight="1">
      <c r="A50" s="66"/>
      <c r="B50" s="67"/>
      <c r="C50" s="67"/>
      <c r="D50" s="67"/>
      <c r="E50" s="67"/>
      <c r="F50" s="67"/>
      <c r="G50" s="39"/>
      <c r="H50"/>
      <c r="I50" s="9"/>
      <c r="J50" s="65"/>
      <c r="K50" s="65"/>
      <c r="L50" s="65"/>
    </row>
    <row r="51" spans="1:12" s="8" customFormat="1" ht="6" hidden="1" customHeight="1">
      <c r="A51" s="66"/>
      <c r="B51" s="67"/>
      <c r="C51" s="67"/>
      <c r="D51" s="67"/>
      <c r="E51" s="67"/>
      <c r="F51" s="67"/>
      <c r="G51" s="39"/>
      <c r="H51"/>
      <c r="I51" s="9"/>
      <c r="J51" s="65"/>
      <c r="K51" s="65"/>
      <c r="L51" s="65"/>
    </row>
    <row r="52" spans="1:12">
      <c r="A52" s="168" t="s">
        <v>78</v>
      </c>
      <c r="B52" s="169"/>
      <c r="C52" s="169"/>
      <c r="D52" s="169"/>
      <c r="E52" s="169"/>
      <c r="F52" s="169"/>
      <c r="G52" s="169"/>
      <c r="H52" s="169"/>
      <c r="I52" s="68"/>
      <c r="J52" s="68"/>
      <c r="K52" s="68"/>
      <c r="L52" s="68"/>
    </row>
    <row r="53" spans="1:12">
      <c r="A53" s="170" t="s">
        <v>80</v>
      </c>
      <c r="B53" s="171"/>
      <c r="C53" s="171"/>
      <c r="D53" s="171"/>
      <c r="E53" s="172"/>
      <c r="F53" s="172"/>
      <c r="G53" s="172"/>
      <c r="H53" s="173"/>
      <c r="I53" s="69"/>
      <c r="J53" s="42"/>
      <c r="K53" s="42"/>
      <c r="L53" s="42"/>
    </row>
    <row r="54" spans="1:12">
      <c r="A54" s="155" t="s">
        <v>89</v>
      </c>
      <c r="B54" s="174"/>
      <c r="C54" s="174"/>
      <c r="D54" s="174"/>
      <c r="E54" s="156"/>
      <c r="F54" s="156"/>
      <c r="G54" s="156"/>
      <c r="H54" s="157"/>
      <c r="I54" s="42"/>
      <c r="J54" s="42"/>
      <c r="K54" s="42"/>
      <c r="L54" s="42"/>
    </row>
    <row r="55" spans="1:12">
      <c r="A55" s="155" t="s">
        <v>88</v>
      </c>
      <c r="B55" s="156"/>
      <c r="C55" s="156"/>
      <c r="D55" s="156"/>
      <c r="E55" s="156"/>
      <c r="F55" s="156"/>
      <c r="G55" s="156"/>
      <c r="H55" s="157"/>
      <c r="I55" s="42"/>
      <c r="J55" s="42"/>
      <c r="K55" s="42"/>
      <c r="L55" s="42"/>
    </row>
    <row r="56" spans="1:12">
      <c r="A56" s="155" t="s">
        <v>90</v>
      </c>
      <c r="B56" s="156"/>
      <c r="C56" s="156"/>
      <c r="D56" s="156"/>
      <c r="E56" s="156"/>
      <c r="F56" s="156"/>
      <c r="G56" s="156"/>
      <c r="H56" s="157"/>
      <c r="I56" s="42"/>
      <c r="J56" s="42"/>
      <c r="K56" s="42"/>
      <c r="L56" s="42"/>
    </row>
    <row r="57" spans="1:12">
      <c r="A57" s="158" t="s">
        <v>79</v>
      </c>
      <c r="B57" s="159"/>
      <c r="C57" s="159"/>
      <c r="D57" s="159"/>
      <c r="E57" s="159"/>
      <c r="F57" s="159"/>
      <c r="G57" s="159"/>
      <c r="H57" s="160"/>
      <c r="I57" s="42"/>
      <c r="J57" s="42"/>
      <c r="K57" s="42"/>
      <c r="L57" s="42"/>
    </row>
    <row r="58" spans="1:12" ht="27.75" customHeight="1">
      <c r="A58" s="161" t="s">
        <v>91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3"/>
    </row>
  </sheetData>
  <sheetProtection formatCells="0" formatColumns="0" formatRows="0" insertColumns="0" insertRows="0" insertHyperlinks="0" deleteColumns="0" deleteRows="0" sort="0" autoFilter="0" pivotTables="0"/>
  <mergeCells count="83">
    <mergeCell ref="A56:H56"/>
    <mergeCell ref="A57:H57"/>
    <mergeCell ref="A58:L58"/>
    <mergeCell ref="E24:J24"/>
    <mergeCell ref="I46:L46"/>
    <mergeCell ref="A52:H52"/>
    <mergeCell ref="A53:H53"/>
    <mergeCell ref="A54:H54"/>
    <mergeCell ref="A55:H55"/>
    <mergeCell ref="A40:D40"/>
    <mergeCell ref="E40:L40"/>
    <mergeCell ref="A41:G44"/>
    <mergeCell ref="I41:L41"/>
    <mergeCell ref="J43:L43"/>
    <mergeCell ref="I44:L44"/>
    <mergeCell ref="A38:D38"/>
    <mergeCell ref="F38:H38"/>
    <mergeCell ref="J38:L38"/>
    <mergeCell ref="A39:D39"/>
    <mergeCell ref="E39:L39"/>
    <mergeCell ref="J35:L35"/>
    <mergeCell ref="A36:D36"/>
    <mergeCell ref="E36:L36"/>
    <mergeCell ref="A37:D37"/>
    <mergeCell ref="E37:F37"/>
    <mergeCell ref="I37:J37"/>
    <mergeCell ref="A35:D35"/>
    <mergeCell ref="E35:F35"/>
    <mergeCell ref="G35:I35"/>
    <mergeCell ref="A34:D34"/>
    <mergeCell ref="A33:D33"/>
    <mergeCell ref="A29:L29"/>
    <mergeCell ref="A30:L30"/>
    <mergeCell ref="A31:C31"/>
    <mergeCell ref="D31:L31"/>
    <mergeCell ref="A32:C32"/>
    <mergeCell ref="D32:F32"/>
    <mergeCell ref="G32:I32"/>
    <mergeCell ref="J32:L32"/>
    <mergeCell ref="E33:L33"/>
    <mergeCell ref="E34:L34"/>
    <mergeCell ref="A9:L9"/>
    <mergeCell ref="A10:E12"/>
    <mergeCell ref="F10:G10"/>
    <mergeCell ref="H10:I10"/>
    <mergeCell ref="F11:G11"/>
    <mergeCell ref="H11:I11"/>
    <mergeCell ref="F12:G12"/>
    <mergeCell ref="H12:I12"/>
    <mergeCell ref="J12:L12"/>
    <mergeCell ref="J2:L5"/>
    <mergeCell ref="A7:C7"/>
    <mergeCell ref="D7:H7"/>
    <mergeCell ref="A8:C8"/>
    <mergeCell ref="D8:L8"/>
    <mergeCell ref="A6:L6"/>
    <mergeCell ref="I7:J7"/>
    <mergeCell ref="I26:J26"/>
    <mergeCell ref="I28:J28"/>
    <mergeCell ref="A14:B14"/>
    <mergeCell ref="C14:F14"/>
    <mergeCell ref="A13:B13"/>
    <mergeCell ref="C13:F13"/>
    <mergeCell ref="B26:G26"/>
    <mergeCell ref="G14:I14"/>
    <mergeCell ref="J14:L14"/>
    <mergeCell ref="A16:L16"/>
    <mergeCell ref="A15:B15"/>
    <mergeCell ref="C15:F15"/>
    <mergeCell ref="G15:I15"/>
    <mergeCell ref="J15:L15"/>
    <mergeCell ref="E25:J25"/>
    <mergeCell ref="G13:I13"/>
    <mergeCell ref="J13:L13"/>
    <mergeCell ref="A23:L23"/>
    <mergeCell ref="A22:L22"/>
    <mergeCell ref="A25:D25"/>
    <mergeCell ref="A24:D24"/>
    <mergeCell ref="B17:F17"/>
    <mergeCell ref="B18:F18"/>
    <mergeCell ref="B19:F19"/>
    <mergeCell ref="B20:F20"/>
    <mergeCell ref="A21:I21"/>
  </mergeCells>
  <printOptions horizontalCentered="1" gridLinesSet="0"/>
  <pageMargins left="0.19685039370078741" right="0.19685039370078741" top="0.39370078740157483" bottom="0.39370078740157483" header="0.39370078740157483" footer="0.19685039370078741"/>
  <pageSetup paperSize="9" orientation="portrait" r:id="rId1"/>
  <headerFooter alignWithMargins="0">
    <oddFooter>&amp;LΈντυπο Π4 (βάσει ν. 4957/2022)&amp;CΈναρξη ισχύος: 21/7/2022&amp;RΈκδοση 3</oddFooter>
  </headerFooter>
  <rowBreaks count="1" manualBreakCount="1">
    <brk id="29" max="1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Φύλλο2!$C$2:$C$35</xm:f>
          </x14:formula1>
          <xm:sqref>G14:I15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2"/>
  <sheetViews>
    <sheetView zoomScaleNormal="100" workbookViewId="0">
      <selection activeCell="A16" sqref="A16"/>
    </sheetView>
  </sheetViews>
  <sheetFormatPr defaultColWidth="9.140625" defaultRowHeight="12.75"/>
  <cols>
    <col min="1" max="1" width="84" style="16" bestFit="1" customWidth="1"/>
    <col min="2" max="2" width="9.140625" style="16"/>
    <col min="3" max="3" width="108.85546875" style="16" customWidth="1"/>
    <col min="4" max="16384" width="9.140625" style="16"/>
  </cols>
  <sheetData>
    <row r="1" spans="1:4" ht="16.5" customHeight="1">
      <c r="A1" s="15" t="s">
        <v>5</v>
      </c>
      <c r="B1" s="15" t="s">
        <v>3</v>
      </c>
      <c r="C1" s="15" t="s">
        <v>4</v>
      </c>
      <c r="D1" s="15" t="s">
        <v>31</v>
      </c>
    </row>
    <row r="2" spans="1:4" ht="16.5" customHeight="1">
      <c r="A2" s="17" t="s">
        <v>84</v>
      </c>
      <c r="B2" s="16">
        <v>2018</v>
      </c>
      <c r="C2" s="18" t="s">
        <v>33</v>
      </c>
      <c r="D2" s="19" t="s">
        <v>8</v>
      </c>
    </row>
    <row r="3" spans="1:4" ht="20.25" customHeight="1">
      <c r="A3" s="20" t="s">
        <v>85</v>
      </c>
      <c r="B3" s="16">
        <v>2019</v>
      </c>
      <c r="C3" s="21" t="s">
        <v>42</v>
      </c>
      <c r="D3" s="22" t="s">
        <v>9</v>
      </c>
    </row>
    <row r="4" spans="1:4" ht="16.5" customHeight="1">
      <c r="A4" s="24" t="s">
        <v>74</v>
      </c>
      <c r="B4" s="16">
        <v>2020</v>
      </c>
      <c r="C4" s="23" t="s">
        <v>41</v>
      </c>
      <c r="D4" s="22" t="s">
        <v>10</v>
      </c>
    </row>
    <row r="5" spans="1:4" ht="16.5" customHeight="1">
      <c r="A5" s="24"/>
      <c r="B5" s="16">
        <v>2021</v>
      </c>
      <c r="C5" s="18" t="s">
        <v>43</v>
      </c>
      <c r="D5" s="22" t="s">
        <v>11</v>
      </c>
    </row>
    <row r="6" spans="1:4" ht="16.5" customHeight="1">
      <c r="A6" s="24"/>
      <c r="B6" s="16">
        <v>2022</v>
      </c>
      <c r="C6" s="21" t="s">
        <v>34</v>
      </c>
      <c r="D6" s="22" t="s">
        <v>12</v>
      </c>
    </row>
    <row r="7" spans="1:4" ht="16.5" customHeight="1">
      <c r="A7" s="24"/>
      <c r="B7" s="16">
        <v>2023</v>
      </c>
      <c r="C7" s="23" t="s">
        <v>44</v>
      </c>
      <c r="D7" s="22" t="s">
        <v>13</v>
      </c>
    </row>
    <row r="8" spans="1:4" ht="16.5" customHeight="1">
      <c r="A8" s="24"/>
      <c r="B8" s="16">
        <v>2024</v>
      </c>
      <c r="C8" s="18" t="s">
        <v>40</v>
      </c>
      <c r="D8" s="22" t="s">
        <v>14</v>
      </c>
    </row>
    <row r="9" spans="1:4" ht="16.5" customHeight="1">
      <c r="A9" s="24"/>
      <c r="B9" s="16">
        <v>2025</v>
      </c>
      <c r="C9" s="21" t="s">
        <v>38</v>
      </c>
      <c r="D9" s="22" t="s">
        <v>15</v>
      </c>
    </row>
    <row r="10" spans="1:4" ht="16.5" customHeight="1">
      <c r="A10" s="24"/>
      <c r="B10" s="16">
        <v>2026</v>
      </c>
      <c r="C10" s="23" t="s">
        <v>39</v>
      </c>
      <c r="D10" s="22" t="s">
        <v>16</v>
      </c>
    </row>
    <row r="11" spans="1:4" ht="16.5" customHeight="1">
      <c r="A11" s="24"/>
      <c r="B11" s="16">
        <v>2027</v>
      </c>
      <c r="C11" s="18" t="s">
        <v>45</v>
      </c>
      <c r="D11" s="25" t="s">
        <v>32</v>
      </c>
    </row>
    <row r="12" spans="1:4" ht="16.5" customHeight="1">
      <c r="A12" s="24"/>
      <c r="C12" s="21" t="s">
        <v>46</v>
      </c>
      <c r="D12" s="26" t="s">
        <v>32</v>
      </c>
    </row>
    <row r="13" spans="1:4" ht="16.5" customHeight="1">
      <c r="C13" s="21" t="s">
        <v>47</v>
      </c>
      <c r="D13" s="27" t="s">
        <v>32</v>
      </c>
    </row>
    <row r="14" spans="1:4" ht="16.5" customHeight="1">
      <c r="C14" s="23" t="s">
        <v>48</v>
      </c>
      <c r="D14" s="27" t="s">
        <v>32</v>
      </c>
    </row>
    <row r="15" spans="1:4" ht="16.5" customHeight="1">
      <c r="C15" s="18" t="s">
        <v>49</v>
      </c>
      <c r="D15" s="27" t="s">
        <v>32</v>
      </c>
    </row>
    <row r="16" spans="1:4" ht="16.5" customHeight="1">
      <c r="C16" s="28" t="s">
        <v>37</v>
      </c>
      <c r="D16" s="25" t="s">
        <v>32</v>
      </c>
    </row>
    <row r="17" spans="3:4" ht="16.5" customHeight="1">
      <c r="C17" s="23" t="s">
        <v>50</v>
      </c>
      <c r="D17" s="29" t="s">
        <v>18</v>
      </c>
    </row>
    <row r="18" spans="3:4" ht="16.5" customHeight="1">
      <c r="C18" s="18" t="s">
        <v>35</v>
      </c>
      <c r="D18" s="29" t="s">
        <v>19</v>
      </c>
    </row>
    <row r="19" spans="3:4" ht="16.5" customHeight="1">
      <c r="C19" s="21" t="s">
        <v>36</v>
      </c>
      <c r="D19" s="22" t="s">
        <v>20</v>
      </c>
    </row>
    <row r="20" spans="3:4" ht="16.5" customHeight="1">
      <c r="C20" s="23" t="s">
        <v>51</v>
      </c>
      <c r="D20" s="22" t="s">
        <v>21</v>
      </c>
    </row>
    <row r="21" spans="3:4" ht="16.5" customHeight="1">
      <c r="C21" s="18" t="s">
        <v>52</v>
      </c>
      <c r="D21" s="22" t="s">
        <v>22</v>
      </c>
    </row>
    <row r="22" spans="3:4" ht="16.5" customHeight="1">
      <c r="C22" s="21" t="s">
        <v>53</v>
      </c>
      <c r="D22" s="22" t="s">
        <v>23</v>
      </c>
    </row>
    <row r="23" spans="3:4" ht="16.5" customHeight="1">
      <c r="C23" s="23" t="s">
        <v>58</v>
      </c>
      <c r="D23" s="30" t="s">
        <v>17</v>
      </c>
    </row>
    <row r="24" spans="3:4" ht="12.75" customHeight="1">
      <c r="C24" s="18" t="s">
        <v>59</v>
      </c>
      <c r="D24" s="30" t="s">
        <v>17</v>
      </c>
    </row>
    <row r="25" spans="3:4" ht="12.75" customHeight="1">
      <c r="C25" s="21" t="s">
        <v>68</v>
      </c>
      <c r="D25" s="22" t="s">
        <v>24</v>
      </c>
    </row>
    <row r="26" spans="3:4" ht="12.75" customHeight="1">
      <c r="C26" s="21" t="s">
        <v>66</v>
      </c>
      <c r="D26" s="35" t="s">
        <v>67</v>
      </c>
    </row>
    <row r="27" spans="3:4" ht="12.75" customHeight="1">
      <c r="C27" s="23" t="s">
        <v>54</v>
      </c>
      <c r="D27" s="22" t="s">
        <v>25</v>
      </c>
    </row>
    <row r="28" spans="3:4" ht="12.75" customHeight="1">
      <c r="C28" s="18" t="s">
        <v>55</v>
      </c>
      <c r="D28" s="22" t="s">
        <v>26</v>
      </c>
    </row>
    <row r="29" spans="3:4" ht="12.75" customHeight="1">
      <c r="C29" s="21" t="s">
        <v>62</v>
      </c>
      <c r="D29" s="22" t="s">
        <v>64</v>
      </c>
    </row>
    <row r="30" spans="3:4" ht="16.5" customHeight="1">
      <c r="C30" s="23" t="s">
        <v>56</v>
      </c>
      <c r="D30" s="22" t="s">
        <v>27</v>
      </c>
    </row>
    <row r="31" spans="3:4" ht="16.5" customHeight="1">
      <c r="C31" s="18" t="s">
        <v>82</v>
      </c>
      <c r="D31" s="22" t="s">
        <v>28</v>
      </c>
    </row>
    <row r="32" spans="3:4" ht="16.5" customHeight="1">
      <c r="C32" s="21" t="s">
        <v>57</v>
      </c>
      <c r="D32" s="22" t="s">
        <v>29</v>
      </c>
    </row>
    <row r="33" spans="3:4" ht="16.5" customHeight="1">
      <c r="C33" s="18" t="s">
        <v>83</v>
      </c>
      <c r="D33" s="22" t="s">
        <v>30</v>
      </c>
    </row>
    <row r="34" spans="3:4" ht="16.5" customHeight="1">
      <c r="C34" s="28" t="s">
        <v>65</v>
      </c>
      <c r="D34" s="34" t="s">
        <v>32</v>
      </c>
    </row>
    <row r="35" spans="3:4" ht="16.5" customHeight="1">
      <c r="C35" s="21" t="s">
        <v>63</v>
      </c>
      <c r="D35" s="25" t="s">
        <v>32</v>
      </c>
    </row>
    <row r="36" spans="3:4" ht="16.5" customHeight="1">
      <c r="C36" s="23"/>
      <c r="D36" s="25" t="s">
        <v>32</v>
      </c>
    </row>
    <row r="38" spans="3:4" ht="12.75" customHeight="1"/>
    <row r="41" spans="3:4" ht="14.25" customHeight="1"/>
    <row r="44" spans="3:4" ht="14.25" customHeight="1"/>
    <row r="47" spans="3:4" ht="14.25" customHeight="1"/>
    <row r="50" ht="12.75" customHeight="1"/>
    <row r="53" ht="12.75" customHeight="1"/>
    <row r="56" ht="12.75" customHeight="1"/>
    <row r="59" ht="12.75" customHeight="1"/>
    <row r="62" ht="12.75" customHeight="1"/>
    <row r="65" ht="12.75" customHeight="1"/>
    <row r="68" ht="12.75" customHeight="1"/>
    <row r="71" ht="12.75" customHeight="1"/>
    <row r="74" ht="12.75" customHeight="1"/>
    <row r="75" ht="14.25" customHeight="1"/>
    <row r="76" ht="14.25" customHeight="1"/>
    <row r="77" ht="12.75" customHeight="1"/>
    <row r="80" ht="12.75" customHeight="1"/>
    <row r="82" ht="12.7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zoomScale="130" zoomScaleNormal="130" workbookViewId="0">
      <selection activeCell="A4" sqref="A4"/>
    </sheetView>
  </sheetViews>
  <sheetFormatPr defaultColWidth="9.140625" defaultRowHeight="12.75"/>
  <cols>
    <col min="1" max="1" width="84" style="16" bestFit="1" customWidth="1"/>
    <col min="2" max="2" width="9.140625" style="16"/>
    <col min="3" max="3" width="108.85546875" style="16" customWidth="1"/>
    <col min="4" max="16384" width="9.140625" style="16"/>
  </cols>
  <sheetData>
    <row r="1" spans="1:4" ht="16.5" customHeight="1">
      <c r="A1" s="15" t="s">
        <v>5</v>
      </c>
      <c r="B1" s="15" t="s">
        <v>3</v>
      </c>
      <c r="C1" s="15" t="s">
        <v>4</v>
      </c>
      <c r="D1" s="15" t="s">
        <v>31</v>
      </c>
    </row>
    <row r="2" spans="1:4" ht="16.5" customHeight="1">
      <c r="A2" s="17" t="s">
        <v>84</v>
      </c>
      <c r="B2" s="16">
        <v>2018</v>
      </c>
      <c r="C2" s="18" t="s">
        <v>33</v>
      </c>
      <c r="D2" s="19" t="s">
        <v>8</v>
      </c>
    </row>
    <row r="3" spans="1:4" ht="20.25" customHeight="1">
      <c r="A3" s="20" t="s">
        <v>85</v>
      </c>
      <c r="B3" s="16">
        <v>2019</v>
      </c>
      <c r="C3" s="21" t="s">
        <v>42</v>
      </c>
      <c r="D3" s="22" t="s">
        <v>9</v>
      </c>
    </row>
    <row r="4" spans="1:4" ht="16.5" customHeight="1">
      <c r="A4" s="24" t="s">
        <v>74</v>
      </c>
      <c r="B4" s="16">
        <v>2020</v>
      </c>
      <c r="C4" s="23" t="s">
        <v>41</v>
      </c>
      <c r="D4" s="22" t="s">
        <v>10</v>
      </c>
    </row>
    <row r="5" spans="1:4" ht="16.5" customHeight="1">
      <c r="A5" s="24"/>
      <c r="B5" s="16">
        <v>2021</v>
      </c>
      <c r="C5" s="18" t="s">
        <v>43</v>
      </c>
      <c r="D5" s="22" t="s">
        <v>11</v>
      </c>
    </row>
    <row r="6" spans="1:4" ht="16.5" customHeight="1">
      <c r="A6" s="24"/>
      <c r="B6" s="16">
        <v>2022</v>
      </c>
      <c r="C6" s="21" t="s">
        <v>34</v>
      </c>
      <c r="D6" s="22" t="s">
        <v>12</v>
      </c>
    </row>
    <row r="7" spans="1:4" ht="16.5" customHeight="1">
      <c r="A7" s="24"/>
      <c r="B7" s="16">
        <v>2023</v>
      </c>
      <c r="C7" s="23" t="s">
        <v>44</v>
      </c>
      <c r="D7" s="22" t="s">
        <v>13</v>
      </c>
    </row>
    <row r="8" spans="1:4" ht="16.5" customHeight="1">
      <c r="A8" s="24"/>
      <c r="B8" s="16">
        <v>2024</v>
      </c>
      <c r="C8" s="18" t="s">
        <v>40</v>
      </c>
      <c r="D8" s="22" t="s">
        <v>14</v>
      </c>
    </row>
    <row r="9" spans="1:4" ht="16.5" customHeight="1">
      <c r="A9" s="24"/>
      <c r="B9" s="16">
        <v>2025</v>
      </c>
      <c r="C9" s="21" t="s">
        <v>38</v>
      </c>
      <c r="D9" s="22" t="s">
        <v>15</v>
      </c>
    </row>
    <row r="10" spans="1:4" ht="16.5" customHeight="1">
      <c r="A10" s="24"/>
      <c r="B10" s="16">
        <v>2026</v>
      </c>
      <c r="C10" s="23" t="s">
        <v>39</v>
      </c>
      <c r="D10" s="22" t="s">
        <v>16</v>
      </c>
    </row>
    <row r="11" spans="1:4" ht="16.5" customHeight="1">
      <c r="A11" s="24"/>
      <c r="B11" s="16">
        <v>2027</v>
      </c>
      <c r="C11" s="18" t="s">
        <v>45</v>
      </c>
      <c r="D11" s="25" t="s">
        <v>32</v>
      </c>
    </row>
    <row r="12" spans="1:4" ht="16.5" customHeight="1">
      <c r="A12" s="24"/>
      <c r="C12" s="21" t="s">
        <v>46</v>
      </c>
      <c r="D12" s="26" t="s">
        <v>32</v>
      </c>
    </row>
    <row r="13" spans="1:4" ht="16.5" customHeight="1">
      <c r="C13" s="21" t="s">
        <v>47</v>
      </c>
      <c r="D13" s="27" t="s">
        <v>32</v>
      </c>
    </row>
    <row r="14" spans="1:4" ht="16.5" customHeight="1">
      <c r="C14" s="23" t="s">
        <v>48</v>
      </c>
      <c r="D14" s="27" t="s">
        <v>32</v>
      </c>
    </row>
    <row r="15" spans="1:4" ht="16.5" customHeight="1">
      <c r="C15" s="18" t="s">
        <v>49</v>
      </c>
      <c r="D15" s="27" t="s">
        <v>32</v>
      </c>
    </row>
    <row r="16" spans="1:4" ht="16.5" customHeight="1">
      <c r="C16" s="28" t="s">
        <v>37</v>
      </c>
      <c r="D16" s="25" t="s">
        <v>32</v>
      </c>
    </row>
    <row r="17" spans="3:4" ht="16.5" customHeight="1">
      <c r="C17" s="23" t="s">
        <v>50</v>
      </c>
      <c r="D17" s="29" t="s">
        <v>18</v>
      </c>
    </row>
    <row r="18" spans="3:4" ht="16.5" customHeight="1">
      <c r="C18" s="18" t="s">
        <v>35</v>
      </c>
      <c r="D18" s="29" t="s">
        <v>19</v>
      </c>
    </row>
    <row r="19" spans="3:4" ht="16.5" customHeight="1">
      <c r="C19" s="21" t="s">
        <v>36</v>
      </c>
      <c r="D19" s="22" t="s">
        <v>20</v>
      </c>
    </row>
    <row r="20" spans="3:4" ht="16.5" customHeight="1">
      <c r="C20" s="23" t="s">
        <v>51</v>
      </c>
      <c r="D20" s="22" t="s">
        <v>21</v>
      </c>
    </row>
    <row r="21" spans="3:4" ht="16.5" customHeight="1">
      <c r="C21" s="18" t="s">
        <v>52</v>
      </c>
      <c r="D21" s="22" t="s">
        <v>22</v>
      </c>
    </row>
    <row r="22" spans="3:4" ht="16.5" customHeight="1">
      <c r="C22" s="21" t="s">
        <v>53</v>
      </c>
      <c r="D22" s="22" t="s">
        <v>23</v>
      </c>
    </row>
    <row r="23" spans="3:4" ht="16.5" customHeight="1">
      <c r="C23" s="23" t="s">
        <v>58</v>
      </c>
      <c r="D23" s="30" t="s">
        <v>17</v>
      </c>
    </row>
    <row r="24" spans="3:4" ht="12.75" customHeight="1">
      <c r="C24" s="18" t="s">
        <v>59</v>
      </c>
      <c r="D24" s="30" t="s">
        <v>17</v>
      </c>
    </row>
    <row r="25" spans="3:4" ht="12.75" customHeight="1">
      <c r="C25" s="21" t="s">
        <v>68</v>
      </c>
      <c r="D25" s="22" t="s">
        <v>24</v>
      </c>
    </row>
    <row r="26" spans="3:4" ht="12.75" customHeight="1">
      <c r="C26" s="21" t="s">
        <v>66</v>
      </c>
      <c r="D26" s="35" t="s">
        <v>67</v>
      </c>
    </row>
    <row r="27" spans="3:4" ht="12.75" customHeight="1">
      <c r="C27" s="23" t="s">
        <v>54</v>
      </c>
      <c r="D27" s="22" t="s">
        <v>25</v>
      </c>
    </row>
    <row r="28" spans="3:4" ht="12.75" customHeight="1">
      <c r="C28" s="18" t="s">
        <v>55</v>
      </c>
      <c r="D28" s="22" t="s">
        <v>26</v>
      </c>
    </row>
    <row r="29" spans="3:4" ht="12.75" customHeight="1">
      <c r="C29" s="21" t="s">
        <v>62</v>
      </c>
      <c r="D29" s="22" t="s">
        <v>64</v>
      </c>
    </row>
    <row r="30" spans="3:4" ht="16.5" customHeight="1">
      <c r="C30" s="23" t="s">
        <v>56</v>
      </c>
      <c r="D30" s="22" t="s">
        <v>27</v>
      </c>
    </row>
    <row r="31" spans="3:4" ht="16.5" customHeight="1">
      <c r="C31" s="18" t="s">
        <v>82</v>
      </c>
      <c r="D31" s="22" t="s">
        <v>28</v>
      </c>
    </row>
    <row r="32" spans="3:4" ht="16.5" customHeight="1">
      <c r="C32" s="21" t="s">
        <v>57</v>
      </c>
      <c r="D32" s="22" t="s">
        <v>29</v>
      </c>
    </row>
    <row r="33" spans="3:4" ht="16.5" customHeight="1">
      <c r="C33" s="18" t="s">
        <v>83</v>
      </c>
      <c r="D33" s="22" t="s">
        <v>30</v>
      </c>
    </row>
    <row r="34" spans="3:4" ht="16.5" customHeight="1">
      <c r="C34" s="28" t="s">
        <v>65</v>
      </c>
      <c r="D34" s="34" t="s">
        <v>32</v>
      </c>
    </row>
    <row r="35" spans="3:4" ht="16.5" customHeight="1">
      <c r="C35" s="21" t="s">
        <v>63</v>
      </c>
      <c r="D35" s="25" t="s">
        <v>32</v>
      </c>
    </row>
    <row r="36" spans="3:4" ht="16.5" customHeight="1">
      <c r="C36" s="23"/>
      <c r="D36" s="25" t="s">
        <v>32</v>
      </c>
    </row>
    <row r="38" spans="3:4" ht="12.75" customHeight="1"/>
    <row r="41" spans="3:4" ht="14.25" customHeight="1"/>
    <row r="44" spans="3:4" ht="14.25" customHeight="1"/>
    <row r="47" spans="3:4" ht="14.25" customHeight="1"/>
    <row r="50" ht="12.75" customHeight="1"/>
    <row r="53" ht="12.75" customHeight="1"/>
    <row r="56" ht="12.75" customHeight="1"/>
    <row r="59" ht="12.75" customHeight="1"/>
    <row r="62" ht="12.75" customHeight="1"/>
    <row r="65" ht="12.75" customHeight="1"/>
    <row r="68" ht="12.75" customHeight="1"/>
    <row r="71" ht="12.75" customHeight="1"/>
    <row r="74" ht="12.75" customHeight="1"/>
    <row r="75" ht="14.25" customHeight="1"/>
    <row r="76" ht="14.25" customHeight="1"/>
    <row r="77" ht="12.75" customHeight="1"/>
    <row r="80" ht="12.75" customHeight="1"/>
    <row r="82" ht="12.7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Π4</vt:lpstr>
      <vt:lpstr>Φύλλο2</vt:lpstr>
      <vt:lpstr>Φύλλο1</vt:lpstr>
      <vt:lpstr>Π4!Print_Area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 Γκανιάτσας</dc:creator>
  <cp:lastModifiedBy>Κατσιούλη Μαρία</cp:lastModifiedBy>
  <cp:lastPrinted>2022-08-05T10:59:40Z</cp:lastPrinted>
  <dcterms:created xsi:type="dcterms:W3CDTF">2017-02-20T10:55:03Z</dcterms:created>
  <dcterms:modified xsi:type="dcterms:W3CDTF">2022-09-14T10:43:48Z</dcterms:modified>
</cp:coreProperties>
</file>